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7070" windowHeight="4380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<sst xmlns="http://schemas.openxmlformats.org/spreadsheetml/2006/main" count="46" uniqueCount="39">
  <si>
    <t>YE</t>
  </si>
  <si>
    <t>AR</t>
  </si>
  <si>
    <t>ΑΞΟΝΑΣ
ΠΡΟΤΕΡΑΙΟΤΗΤΑΣ</t>
  </si>
  <si>
    <t>ΜΕΤΡΟ</t>
  </si>
  <si>
    <t>ΣΥΝΟΛΟ</t>
  </si>
  <si>
    <t>1. ΠΑΙΔΕΙΑ &amp; ΠΟΛΙΤΙΣΜΟΣ</t>
  </si>
  <si>
    <t>2. ΕΞΥΠΗΡΕΤΗΣΗ ΤΟΥ ΠΟΛΙΤΗ &amp; ΒΕΛΤΙΩΣΗ ΤΗΣ ΠΟΙΟΤΗΤΑΣ ΖΩΗΣ</t>
  </si>
  <si>
    <t>3. ΑΝΑΠΤΥΞΗ &amp; ΑΠΑΣΧΟΛΗΣΗ</t>
  </si>
  <si>
    <t>4. ΕΠΙΚΟΙΝΩΝΙΕΣ</t>
  </si>
  <si>
    <t>5. ΤΕΧΝΙΚΗ ΒΟΗΘΕΙΑ</t>
  </si>
  <si>
    <t>Ε.Π. ΚΟΙΝΩΝΙΑ ΤΗΣ ΠΛΗΡΟΦΟΡΙΑΣ</t>
  </si>
  <si>
    <t>ΠΟΣΑ ΣΕ ΕΥΡΩ</t>
  </si>
  <si>
    <t>Α/Α</t>
  </si>
  <si>
    <t>ΕΞΟΠΛΙΣΜΟΣ &amp; ΔΙΚΤΥΩΣΗ ΣΕ ΟΛΕΣ ΤΙΣ ΒΑΘΜΙΔΕΣ ΤΗΣ ΕΚΠΑΙΔΕΥΣΗΣ</t>
  </si>
  <si>
    <t>ΕΙΣΑΓΩΓΗ &amp; ΑΞΙΟΠΟΙΗΣΗ ΤΩΝ ΝΕΩΝ ΤΕΧΝΟΛΟΓΙΩΝ ΣΤΗΝ ΕΚΠΑΙΔΕΥΣΗ</t>
  </si>
  <si>
    <t>ΤΕΚΜΗΡΙΩΣΗ, ΑΞΙΟΠΟΙΗΣΗ &amp; ΑΝΑΔΕΙΞΗ ΤΟΥ ΕΛΛΗΝΙΚΟΥ ΠΟΛΙΤΙΣΜΟΥ</t>
  </si>
  <si>
    <t>ΗΛΕΚΤΡΟΝΙΚΗ ΚΥΒΕΡΝΗΣΗ ΓΙΑ ΤΗΝ ΕΞΥΠΗΡΕΤΗΣΗ ΤΟΥ ΠΟΛΙΤΗ: ΕΠΙΧΕΙΡΗΣΙΑΚΑ ΣΧΕΔΙΑ, ΜΕΛΕΤΕΣ, ΠΙΛΟΤΙΚΑ ΕΡΓΑ</t>
  </si>
  <si>
    <t>ΗΛΕΚΤΡΟΝΙΚΗ ΚΥΒΕΡΝΗΣΗ</t>
  </si>
  <si>
    <t>ΥΠΟΣΤΗΡΙΞΗ ΤΗΣ ΔΙΑΧΕΙΡΙΣΗΣ ΤΩΝ ΠΟΡΩΝ ΤΩΝ ΔΙΑΡΘΡΩΤΙΚΩΝ ΤΑΜΕΙΩΝ ΚΑΙ ΜΕΤΑΒΑΣΗ ΣΤΟ ΕΥΡΩ</t>
  </si>
  <si>
    <t>ΠΕΡΙΦΕΡΕΙΑΚΑ ΓΕΩΓΡΑΦΙΚΑ ΣΥΣΤΗΜΑΤΑ ΚΑΙ ΚΑΙΝΟΤΟΜΕΣ ΕΝΕΡΓΕΙΕΣ</t>
  </si>
  <si>
    <t>ΚΑΤΑΡΤΙΣΗ ΤΟΥ ΑΝΘΡΩΠΙΝΟΥ ΔΥΝΑΜΙΚΟΥ ΤΗΣ ΔΗΜΟΣΙΑΣ ΔΙΟΙΚΗΣΗΣ &amp; ΜΕΛΕΤΕΣ ΥΠΟΣΤΗΡΙΞΗΣ ΤΟΥ ΕΚΣΥΓΧΡΟΝΙΣΜΟΥ ΤΗΣ</t>
  </si>
  <si>
    <t>ΤΕΧΝΟΛΟΓΙΕΣ ΠΛΗΡΟΦΟΡΙΑΣ &amp; ΕΠΙΚΟΙΝΩΝΙΑΣ ΣΤΗ ΥΓΕΙΑ &amp; ΠΡΟΝΟΙΑ</t>
  </si>
  <si>
    <t>ΕΥΦΥΕΙΣ ΜΕΤΑΦΟΡΕΣ</t>
  </si>
  <si>
    <t>ΔΗΜΙΟΥΡΓΙΑ ΕΥΝΟΪΚΟΥ ΨΗΦΙΑΚΟΥ ΠΕΡΙΒΑΛΛΟΝΤΟΣ ΓΙΑ ΤΗΝ ΟΙΚΟΝΟΜΙΚΗ ΔΡΑΣΤΗΡΙΟΤΗΤΑ</t>
  </si>
  <si>
    <t>ΕΝΙΣΧΥΣΗ ΕΠΙΧΕΙΡΗΣΕΩΝ ΓΙΑ ΤΗΝ ΕΙΣΑΓΩΓΗ ΤΟΥΣ ΣΤΗΝ ΨΗΦΙΑΚΗ ΟΙΚΟΝΟΜΙΑ</t>
  </si>
  <si>
    <t>ΕΡΕΥΝΑ ΚΑΙ ΤΕΧΝΟΛΟΓΙΚΗ ΑΝΑΠΤΥΞΗ ΓΙΑ ΤΗΝ ΚΟΙΝΩΝΙΑ ΤΗΣ ΠΛΗΡΟΦΟΡΙΑΣ</t>
  </si>
  <si>
    <t>ΑΝΑΒΑΘΜΙΣΗ ΔΕΞΙΟΤΗΤΩΝ ΤΟΥ ΑΝΘΡΩΠΙΝΟΥ ΔΥΝΑΜΙΚΟΥ</t>
  </si>
  <si>
    <t>ΠΡΟΩΘΗΣΗ ΤΗΣ ΑΠΑΣΧΟΛΗΣΗΣ ΣΤΗΝ ΚΟΙΝΩΝΙΑ ΤΗΣ ΠΛΗΡΟΦΟΡΙΑΣ</t>
  </si>
  <si>
    <t>ΑΝΑΠΤΥΞΗ ΜΗΧΑΝΙΣΜΩΝ ΓΙΑ ΤΗΝ ΕΦΑΡΜΟΓΗ ΤΟΥ ΘΕΣΜΙΚΟΥ ΠΛΑΙΣΙΟΥ ΚΑΙ ΤΗΝ ΕΝΙΣΧΥΣΗ ΤΟΥ ΑΝΤΑΓΩΝΙΣΜΟΥ</t>
  </si>
  <si>
    <t>ΑΝΑΠΤΥΞΗ ΥΠΟΔΟΜΩΝ ΚΑΙ ΔΙΚΤΥΩΝ ΤΟΠΙΚΗΣ ΠΡΟΣΒΑΣΗΣ</t>
  </si>
  <si>
    <t>ΑΝΑΠΤΥΞΗ ΚΑΙ ΕΚΣΥΓΧΡΟΝΙΣΜΟΣ ΤΩΝ ΤΑΧΥΔΡΟΜΙΚΩΝ ΥΠΟΔΟΜΩΝ &amp; ΑΝΑΔΕΙΞΗ ΤΑΧΥΔΡΟΜΙΚΩΝ ΓΡΑΦΕΙΩΝ ΣΕ ΠΟΛΥΔΥΝΑΜΑ ΚΕΝΤΡΑ</t>
  </si>
  <si>
    <t>ΚΑΤΑΡΤΙΣΗ ΑΝΘΡΩΠΙΝΟΥ ΔΥΝΑΜΙΚΟΥ ΣΤΟΝ ΤΟΜΕΑ ΤΩΝ ΕΠΙΚΟΙΝΩΝΙΩΝ</t>
  </si>
  <si>
    <t>ΤΕΧΝΙΚΗ ΒΟΗΘΕΙΑ ΕΚΤ</t>
  </si>
  <si>
    <t>ΤΕΧΝΙΚΗ ΒΟΗΘΕΙΑ ΕΤΠΑ</t>
  </si>
  <si>
    <t>ΚΑΤΑΡΤΙΣΗ ΑΝΘΡΩΠΙΝΟΥ ΔΥΝΑΜΙΚΟΥ ΤΩΝ ΕΛΤΑ</t>
  </si>
  <si>
    <t>ΚΑΤΑΡΤΙΣΗ ΚΑΙ ΘΕΣΜΙΚΑ ΜΕΤΡΑ ΣΤΗΝ ΥΓΕΙΑ &amp; ΠΡΟΝΟΙΑ</t>
  </si>
  <si>
    <t>ΥΠΟΔΟΜΗ ΔΕΔΟΜΕΝΩΝ ΚΑΙ ΤΕΧΝΟΛΟΓΙΑΣ ΠΛΗΡΟΦΟΡΙΩΝ ΓΙΑ ΈΝΑ ΣΥΓΧΡΟΝΟ ΚΤΗΜΑΤΟΛΟΓΙΟ</t>
  </si>
  <si>
    <t>ΠΡΟΗΓΜΕΝΕΣ ΤΗΛΕΠΙΚΟΙΝΩΝΙΑΚΕΣ ΥΠΗΡΕΣΙΕΣ ΓΙΑ ΤΟΝ ΠΟΛΙΤΗ ΚΑΙ ΤΙΣ ΕΠΙΧΕΙΡΗΣΕΙΣ</t>
  </si>
  <si>
    <t xml:space="preserve">ΠΗΓΗ : ΟΠΣ  "ΕΡΓΟΡΑΜΑ" (15/5/2009)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</si>
</sst>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7.421875" style="0" customWidth="1"/>
    <col min="2" max="2" width="4.421875" style="0" customWidth="1"/>
    <col min="3" max="3" width="37.7109375" style="3" customWidth="1"/>
    <col min="4" max="9" width="9.57421875" style="5" bestFit="1" customWidth="1"/>
    <col min="10" max="10" width="12.28125" style="5" bestFit="1" customWidth="1"/>
  </cols>
  <sheetData>
    <row r="1" spans="1:10" ht="16.5">
      <c r="A1" s="17" t="s">
        <v>10</v>
      </c>
      <c r="B1" s="17"/>
      <c r="C1" s="17"/>
      <c r="D1" s="17"/>
      <c r="E1" s="17"/>
      <c r="F1" s="17" t="s">
        <v>0</v>
      </c>
      <c r="G1" s="17" t="s">
        <v>1</v>
      </c>
      <c r="H1" s="17"/>
      <c r="I1" s="17"/>
      <c r="J1" s="17"/>
    </row>
    <row r="2" ht="12.75">
      <c r="J2" s="10" t="s">
        <v>11</v>
      </c>
    </row>
    <row r="3" spans="1:10" ht="22.5">
      <c r="A3" s="1" t="s">
        <v>2</v>
      </c>
      <c r="B3" s="1" t="s">
        <v>12</v>
      </c>
      <c r="C3" s="1" t="s">
        <v>3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9" t="s">
        <v>4</v>
      </c>
    </row>
    <row r="5" spans="1:10" ht="22.5">
      <c r="A5" s="12" t="s">
        <v>5</v>
      </c>
      <c r="B5" s="1">
        <v>1</v>
      </c>
      <c r="C5" s="4" t="s">
        <v>13</v>
      </c>
      <c r="D5" s="11">
        <v>14944483</v>
      </c>
      <c r="E5" s="11">
        <v>29796759</v>
      </c>
      <c r="F5" s="11">
        <v>14699780</v>
      </c>
      <c r="G5" s="11">
        <v>22423616</v>
      </c>
      <c r="H5" s="11">
        <v>25274302</v>
      </c>
      <c r="I5" s="11">
        <v>16145795</v>
      </c>
      <c r="J5" s="6">
        <f>SUM(D5:I5)</f>
        <v>123284735</v>
      </c>
    </row>
    <row r="6" spans="1:10" ht="22.5">
      <c r="A6" s="13"/>
      <c r="B6" s="1">
        <v>2</v>
      </c>
      <c r="C6" s="4" t="s">
        <v>14</v>
      </c>
      <c r="D6" s="11">
        <v>20941971</v>
      </c>
      <c r="E6" s="11">
        <v>26405736</v>
      </c>
      <c r="F6" s="11">
        <v>28950224</v>
      </c>
      <c r="G6" s="11">
        <v>37556257</v>
      </c>
      <c r="H6" s="11">
        <v>38627384</v>
      </c>
      <c r="I6" s="11">
        <v>29118821</v>
      </c>
      <c r="J6" s="6">
        <f aca="true" t="shared" si="0" ref="J6:J41">SUM(D6:I6)</f>
        <v>181600393</v>
      </c>
    </row>
    <row r="7" spans="1:10" ht="22.5">
      <c r="A7" s="13"/>
      <c r="B7" s="1">
        <v>3</v>
      </c>
      <c r="C7" s="4" t="s">
        <v>15</v>
      </c>
      <c r="D7" s="11">
        <v>15183762</v>
      </c>
      <c r="E7" s="11">
        <v>8742880</v>
      </c>
      <c r="F7" s="11">
        <v>22820455</v>
      </c>
      <c r="G7" s="11">
        <v>22505956</v>
      </c>
      <c r="H7" s="11">
        <v>5354983</v>
      </c>
      <c r="I7" s="11">
        <v>3303107</v>
      </c>
      <c r="J7" s="6">
        <f t="shared" si="0"/>
        <v>77911143</v>
      </c>
    </row>
    <row r="8" spans="1:10" ht="12.75">
      <c r="A8" s="14"/>
      <c r="B8" s="1"/>
      <c r="C8" s="4" t="s">
        <v>4</v>
      </c>
      <c r="D8" s="7">
        <f aca="true" t="shared" si="1" ref="D8:I8">SUM(D5:D7)</f>
        <v>51070216</v>
      </c>
      <c r="E8" s="7">
        <f t="shared" si="1"/>
        <v>64945375</v>
      </c>
      <c r="F8" s="7">
        <f t="shared" si="1"/>
        <v>66470459</v>
      </c>
      <c r="G8" s="7">
        <f t="shared" si="1"/>
        <v>82485829</v>
      </c>
      <c r="H8" s="7">
        <f t="shared" si="1"/>
        <v>69256669</v>
      </c>
      <c r="I8" s="7">
        <f t="shared" si="1"/>
        <v>48567723</v>
      </c>
      <c r="J8" s="6">
        <f t="shared" si="0"/>
        <v>382796271</v>
      </c>
    </row>
    <row r="9" spans="4:10" ht="12.75">
      <c r="D9" s="8"/>
      <c r="E9" s="8"/>
      <c r="F9" s="8"/>
      <c r="G9" s="8"/>
      <c r="H9" s="8"/>
      <c r="I9" s="8"/>
      <c r="J9" s="8"/>
    </row>
    <row r="10" spans="1:10" ht="33.75">
      <c r="A10" s="12" t="s">
        <v>6</v>
      </c>
      <c r="B10" s="1">
        <v>1</v>
      </c>
      <c r="C10" s="4" t="s">
        <v>16</v>
      </c>
      <c r="D10" s="11">
        <v>4395436</v>
      </c>
      <c r="E10" s="11">
        <v>5626497</v>
      </c>
      <c r="F10" s="11">
        <v>5499937</v>
      </c>
      <c r="G10" s="11">
        <v>5561518</v>
      </c>
      <c r="H10" s="11">
        <v>1051265</v>
      </c>
      <c r="I10" s="11">
        <v>1657427</v>
      </c>
      <c r="J10" s="6">
        <f t="shared" si="0"/>
        <v>23792080</v>
      </c>
    </row>
    <row r="11" spans="1:10" ht="12.75">
      <c r="A11" s="13"/>
      <c r="B11" s="1">
        <v>2</v>
      </c>
      <c r="C11" s="4" t="s">
        <v>17</v>
      </c>
      <c r="D11" s="11">
        <v>53728883</v>
      </c>
      <c r="E11" s="11">
        <v>77936210</v>
      </c>
      <c r="F11" s="11">
        <v>74349278</v>
      </c>
      <c r="G11" s="11">
        <v>82479402</v>
      </c>
      <c r="H11" s="11">
        <v>86205152</v>
      </c>
      <c r="I11" s="11">
        <v>48319825</v>
      </c>
      <c r="J11" s="6">
        <f t="shared" si="0"/>
        <v>423018750</v>
      </c>
    </row>
    <row r="12" spans="1:10" ht="33.75">
      <c r="A12" s="13"/>
      <c r="B12" s="1">
        <v>3</v>
      </c>
      <c r="C12" s="4" t="s">
        <v>18</v>
      </c>
      <c r="D12" s="11">
        <v>523356</v>
      </c>
      <c r="E12" s="11">
        <v>1180283</v>
      </c>
      <c r="F12" s="11">
        <v>1035640</v>
      </c>
      <c r="G12" s="11">
        <v>9271915</v>
      </c>
      <c r="H12" s="11">
        <v>936648</v>
      </c>
      <c r="I12" s="11">
        <v>15177158</v>
      </c>
      <c r="J12" s="6">
        <f t="shared" si="0"/>
        <v>28125000</v>
      </c>
    </row>
    <row r="13" spans="1:10" ht="22.5">
      <c r="A13" s="13"/>
      <c r="B13" s="1">
        <v>4</v>
      </c>
      <c r="C13" s="4" t="s">
        <v>19</v>
      </c>
      <c r="D13" s="11">
        <v>14470127</v>
      </c>
      <c r="E13" s="11">
        <v>18485695</v>
      </c>
      <c r="F13" s="11">
        <v>17858629</v>
      </c>
      <c r="G13" s="11">
        <v>21892546</v>
      </c>
      <c r="H13" s="11">
        <v>14185001</v>
      </c>
      <c r="I13" s="11">
        <v>17782664</v>
      </c>
      <c r="J13" s="6">
        <f t="shared" si="0"/>
        <v>104674662</v>
      </c>
    </row>
    <row r="14" spans="1:10" ht="33.75">
      <c r="A14" s="13"/>
      <c r="B14" s="1">
        <v>5</v>
      </c>
      <c r="C14" s="4" t="s">
        <v>20</v>
      </c>
      <c r="D14" s="11">
        <v>12062574</v>
      </c>
      <c r="E14" s="11">
        <v>15209703</v>
      </c>
      <c r="F14" s="11">
        <v>16675329</v>
      </c>
      <c r="G14" s="11">
        <v>17587212</v>
      </c>
      <c r="H14" s="11">
        <v>4985889</v>
      </c>
      <c r="I14" s="11">
        <v>6998112</v>
      </c>
      <c r="J14" s="6">
        <f t="shared" si="0"/>
        <v>73518819</v>
      </c>
    </row>
    <row r="15" spans="1:10" ht="22.5">
      <c r="A15" s="13"/>
      <c r="B15" s="1">
        <v>6</v>
      </c>
      <c r="C15" s="4" t="s">
        <v>21</v>
      </c>
      <c r="D15" s="11">
        <v>13529225</v>
      </c>
      <c r="E15" s="11">
        <v>9809898</v>
      </c>
      <c r="F15" s="11">
        <v>9371913</v>
      </c>
      <c r="G15" s="11">
        <v>17913323</v>
      </c>
      <c r="H15" s="11">
        <v>8076928</v>
      </c>
      <c r="I15" s="11">
        <v>768978</v>
      </c>
      <c r="J15" s="6">
        <f t="shared" si="0"/>
        <v>59470265</v>
      </c>
    </row>
    <row r="16" spans="1:10" ht="22.5">
      <c r="A16" s="13"/>
      <c r="B16" s="1">
        <v>7</v>
      </c>
      <c r="C16" s="4" t="s">
        <v>35</v>
      </c>
      <c r="D16" s="11">
        <v>1163201</v>
      </c>
      <c r="E16" s="11">
        <v>1466681</v>
      </c>
      <c r="F16" s="11">
        <v>1608011</v>
      </c>
      <c r="G16" s="11">
        <v>3100524</v>
      </c>
      <c r="H16" s="11">
        <v>1340162</v>
      </c>
      <c r="I16" s="11">
        <v>2160000</v>
      </c>
      <c r="J16" s="6">
        <f t="shared" si="0"/>
        <v>10838579</v>
      </c>
    </row>
    <row r="17" spans="1:10" ht="12.75">
      <c r="A17" s="13"/>
      <c r="B17" s="1">
        <v>8</v>
      </c>
      <c r="C17" s="4" t="s">
        <v>22</v>
      </c>
      <c r="D17" s="11">
        <v>10838825</v>
      </c>
      <c r="E17" s="11">
        <v>11693684</v>
      </c>
      <c r="F17" s="11">
        <v>13486467</v>
      </c>
      <c r="G17" s="11">
        <v>16145624</v>
      </c>
      <c r="H17" s="11">
        <v>5637642</v>
      </c>
      <c r="I17" s="11">
        <v>5194744</v>
      </c>
      <c r="J17" s="6">
        <f t="shared" si="0"/>
        <v>62996986</v>
      </c>
    </row>
    <row r="18" spans="1:10" ht="33.75">
      <c r="A18" s="13"/>
      <c r="B18" s="1">
        <v>9</v>
      </c>
      <c r="C18" s="4" t="s">
        <v>36</v>
      </c>
      <c r="D18" s="11">
        <v>0</v>
      </c>
      <c r="E18" s="11">
        <v>0</v>
      </c>
      <c r="F18" s="11">
        <v>0</v>
      </c>
      <c r="G18" s="11">
        <v>29865242</v>
      </c>
      <c r="H18" s="11">
        <v>38289836</v>
      </c>
      <c r="I18" s="11">
        <v>11514922</v>
      </c>
      <c r="J18" s="6">
        <f t="shared" si="0"/>
        <v>79670000</v>
      </c>
    </row>
    <row r="19" spans="1:10" ht="12.75">
      <c r="A19" s="14"/>
      <c r="B19" s="1"/>
      <c r="C19" s="4" t="s">
        <v>4</v>
      </c>
      <c r="D19" s="7">
        <f aca="true" t="shared" si="2" ref="D19:I19">SUM(D10:D18)</f>
        <v>110711627</v>
      </c>
      <c r="E19" s="7">
        <f t="shared" si="2"/>
        <v>141408651</v>
      </c>
      <c r="F19" s="7">
        <f t="shared" si="2"/>
        <v>139885204</v>
      </c>
      <c r="G19" s="7">
        <f t="shared" si="2"/>
        <v>203817306</v>
      </c>
      <c r="H19" s="7">
        <f t="shared" si="2"/>
        <v>160708523</v>
      </c>
      <c r="I19" s="7">
        <f t="shared" si="2"/>
        <v>109573830</v>
      </c>
      <c r="J19" s="6">
        <f t="shared" si="0"/>
        <v>866105141</v>
      </c>
    </row>
    <row r="20" spans="4:10" ht="12.75">
      <c r="D20" s="8"/>
      <c r="E20" s="8"/>
      <c r="F20" s="8"/>
      <c r="G20" s="8"/>
      <c r="H20" s="8"/>
      <c r="I20" s="8"/>
      <c r="J20" s="8"/>
    </row>
    <row r="21" spans="1:10" ht="33.75">
      <c r="A21" s="12" t="s">
        <v>7</v>
      </c>
      <c r="B21" s="1">
        <v>1</v>
      </c>
      <c r="C21" s="4" t="s">
        <v>23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20657276</v>
      </c>
      <c r="J21" s="6">
        <f t="shared" si="0"/>
        <v>20657276</v>
      </c>
    </row>
    <row r="22" spans="1:10" ht="22.5">
      <c r="A22" s="13"/>
      <c r="B22" s="1">
        <v>2</v>
      </c>
      <c r="C22" s="4" t="s">
        <v>24</v>
      </c>
      <c r="D22" s="11">
        <v>58806051</v>
      </c>
      <c r="E22" s="11">
        <v>74876140</v>
      </c>
      <c r="F22" s="11">
        <v>71226702</v>
      </c>
      <c r="G22" s="11">
        <v>83427888</v>
      </c>
      <c r="H22" s="11">
        <v>61119523</v>
      </c>
      <c r="I22" s="11">
        <v>100097428</v>
      </c>
      <c r="J22" s="6">
        <f t="shared" si="0"/>
        <v>449553732</v>
      </c>
    </row>
    <row r="23" spans="1:10" ht="22.5">
      <c r="A23" s="13"/>
      <c r="B23" s="1">
        <v>3</v>
      </c>
      <c r="C23" s="4" t="s">
        <v>25</v>
      </c>
      <c r="D23" s="11">
        <v>9749710</v>
      </c>
      <c r="E23" s="11">
        <v>12437210</v>
      </c>
      <c r="F23" s="11">
        <v>11891469</v>
      </c>
      <c r="G23" s="11">
        <v>14975944</v>
      </c>
      <c r="H23" s="11">
        <v>26681611</v>
      </c>
      <c r="I23" s="11">
        <v>42976894</v>
      </c>
      <c r="J23" s="6">
        <f t="shared" si="0"/>
        <v>118712838</v>
      </c>
    </row>
    <row r="24" spans="1:10" ht="22.5">
      <c r="A24" s="13"/>
      <c r="B24" s="1">
        <v>4</v>
      </c>
      <c r="C24" s="4" t="s">
        <v>26</v>
      </c>
      <c r="D24" s="11">
        <v>31488629</v>
      </c>
      <c r="E24" s="11">
        <v>39739633</v>
      </c>
      <c r="F24" s="11">
        <v>22128957</v>
      </c>
      <c r="G24" s="11">
        <v>22231934</v>
      </c>
      <c r="H24" s="11">
        <v>54607328</v>
      </c>
      <c r="I24" s="11">
        <v>14156420</v>
      </c>
      <c r="J24" s="6">
        <f t="shared" si="0"/>
        <v>184352901</v>
      </c>
    </row>
    <row r="25" spans="1:10" ht="22.5">
      <c r="A25" s="13"/>
      <c r="B25" s="1">
        <v>5</v>
      </c>
      <c r="C25" s="4" t="s">
        <v>27</v>
      </c>
      <c r="D25" s="11">
        <v>6720153</v>
      </c>
      <c r="E25" s="11">
        <v>8473441</v>
      </c>
      <c r="F25" s="11">
        <v>29289953</v>
      </c>
      <c r="G25" s="11">
        <v>32607132</v>
      </c>
      <c r="H25" s="11">
        <v>17415738</v>
      </c>
      <c r="I25" s="11">
        <v>2815731</v>
      </c>
      <c r="J25" s="6">
        <f t="shared" si="0"/>
        <v>97322148</v>
      </c>
    </row>
    <row r="26" spans="1:10" ht="12.75">
      <c r="A26" s="14"/>
      <c r="B26" s="1"/>
      <c r="C26" s="4" t="s">
        <v>4</v>
      </c>
      <c r="D26" s="7">
        <f aca="true" t="shared" si="3" ref="D26:I26">SUM(D21:D25)</f>
        <v>106764543</v>
      </c>
      <c r="E26" s="7">
        <f t="shared" si="3"/>
        <v>135526424</v>
      </c>
      <c r="F26" s="7">
        <f t="shared" si="3"/>
        <v>134537081</v>
      </c>
      <c r="G26" s="7">
        <f t="shared" si="3"/>
        <v>153242898</v>
      </c>
      <c r="H26" s="7">
        <f t="shared" si="3"/>
        <v>159824200</v>
      </c>
      <c r="I26" s="7">
        <f t="shared" si="3"/>
        <v>180703749</v>
      </c>
      <c r="J26" s="6">
        <f t="shared" si="0"/>
        <v>870598895</v>
      </c>
    </row>
    <row r="27" spans="4:10" ht="12.75">
      <c r="D27" s="8"/>
      <c r="E27" s="8"/>
      <c r="F27" s="8"/>
      <c r="G27" s="8"/>
      <c r="H27" s="8"/>
      <c r="I27" s="8"/>
      <c r="J27" s="8"/>
    </row>
    <row r="28" spans="1:10" ht="33.75">
      <c r="A28" s="12" t="s">
        <v>8</v>
      </c>
      <c r="B28" s="1">
        <v>1</v>
      </c>
      <c r="C28" s="4" t="s">
        <v>28</v>
      </c>
      <c r="D28" s="11">
        <v>4855823</v>
      </c>
      <c r="E28" s="11">
        <v>5116216</v>
      </c>
      <c r="F28" s="11">
        <v>4832425</v>
      </c>
      <c r="G28" s="11">
        <v>11682643</v>
      </c>
      <c r="H28" s="11">
        <v>1066211</v>
      </c>
      <c r="I28" s="11">
        <v>249305</v>
      </c>
      <c r="J28" s="6">
        <f t="shared" si="0"/>
        <v>27802623</v>
      </c>
    </row>
    <row r="29" spans="1:10" ht="22.5">
      <c r="A29" s="13"/>
      <c r="B29" s="1">
        <v>2</v>
      </c>
      <c r="C29" s="4" t="s">
        <v>29</v>
      </c>
      <c r="D29" s="11">
        <v>40296835</v>
      </c>
      <c r="E29" s="11">
        <v>52459072</v>
      </c>
      <c r="F29" s="11">
        <v>50177472</v>
      </c>
      <c r="G29" s="11">
        <v>36387913</v>
      </c>
      <c r="H29" s="11">
        <v>20077596</v>
      </c>
      <c r="I29" s="11">
        <v>32027766</v>
      </c>
      <c r="J29" s="6">
        <f t="shared" si="0"/>
        <v>231426654</v>
      </c>
    </row>
    <row r="30" spans="1:10" ht="22.5">
      <c r="A30" s="13"/>
      <c r="B30" s="1">
        <v>3</v>
      </c>
      <c r="C30" s="4" t="s">
        <v>37</v>
      </c>
      <c r="D30" s="11">
        <v>13311892</v>
      </c>
      <c r="E30" s="11">
        <v>17040249</v>
      </c>
      <c r="F30" s="11">
        <v>24053946</v>
      </c>
      <c r="G30" s="11">
        <v>37487575</v>
      </c>
      <c r="H30" s="11">
        <v>15160841</v>
      </c>
      <c r="I30" s="11">
        <v>29443951</v>
      </c>
      <c r="J30" s="6">
        <f t="shared" si="0"/>
        <v>136498454</v>
      </c>
    </row>
    <row r="31" spans="1:10" ht="45">
      <c r="A31" s="13"/>
      <c r="B31" s="1">
        <v>4</v>
      </c>
      <c r="C31" s="4" t="s">
        <v>30</v>
      </c>
      <c r="D31" s="11">
        <v>9167624</v>
      </c>
      <c r="E31" s="11">
        <v>11735267</v>
      </c>
      <c r="F31" s="11">
        <v>11471293</v>
      </c>
      <c r="G31" s="11">
        <v>13755664</v>
      </c>
      <c r="H31" s="11">
        <v>10558429</v>
      </c>
      <c r="I31" s="11">
        <v>11749223</v>
      </c>
      <c r="J31" s="6">
        <f t="shared" si="0"/>
        <v>68437500</v>
      </c>
    </row>
    <row r="32" spans="1:10" ht="22.5">
      <c r="A32" s="13"/>
      <c r="B32" s="1">
        <v>5</v>
      </c>
      <c r="C32" s="4" t="s">
        <v>31</v>
      </c>
      <c r="D32" s="11">
        <v>326695</v>
      </c>
      <c r="E32" s="11">
        <v>411929</v>
      </c>
      <c r="F32" s="11">
        <v>451624</v>
      </c>
      <c r="G32" s="11">
        <v>476321</v>
      </c>
      <c r="H32" s="11">
        <v>473576</v>
      </c>
      <c r="I32" s="11">
        <v>530000</v>
      </c>
      <c r="J32" s="6">
        <f t="shared" si="0"/>
        <v>2670145</v>
      </c>
    </row>
    <row r="33" spans="1:10" ht="22.5">
      <c r="A33" s="13"/>
      <c r="B33" s="1">
        <v>6</v>
      </c>
      <c r="C33" s="4" t="s">
        <v>34</v>
      </c>
      <c r="D33" s="11">
        <v>628258</v>
      </c>
      <c r="E33" s="11">
        <v>792171</v>
      </c>
      <c r="F33" s="11">
        <v>868508</v>
      </c>
      <c r="G33" s="11">
        <v>916003</v>
      </c>
      <c r="H33" s="11">
        <v>910724</v>
      </c>
      <c r="I33" s="11">
        <v>1019510</v>
      </c>
      <c r="J33" s="6">
        <f t="shared" si="0"/>
        <v>5135174</v>
      </c>
    </row>
    <row r="34" spans="1:10" ht="12.75">
      <c r="A34" s="14"/>
      <c r="B34" s="1"/>
      <c r="C34" s="4" t="s">
        <v>4</v>
      </c>
      <c r="D34" s="7">
        <f aca="true" t="shared" si="4" ref="D34:I34">SUM(D28:D33)</f>
        <v>68587127</v>
      </c>
      <c r="E34" s="7">
        <f t="shared" si="4"/>
        <v>87554904</v>
      </c>
      <c r="F34" s="7">
        <f t="shared" si="4"/>
        <v>91855268</v>
      </c>
      <c r="G34" s="7">
        <f t="shared" si="4"/>
        <v>100706119</v>
      </c>
      <c r="H34" s="7">
        <f t="shared" si="4"/>
        <v>48247377</v>
      </c>
      <c r="I34" s="7">
        <f t="shared" si="4"/>
        <v>75019755</v>
      </c>
      <c r="J34" s="6">
        <f t="shared" si="0"/>
        <v>471970550</v>
      </c>
    </row>
    <row r="35" spans="4:10" ht="12.75">
      <c r="D35" s="8"/>
      <c r="E35" s="8"/>
      <c r="F35" s="8"/>
      <c r="G35" s="8"/>
      <c r="H35" s="8"/>
      <c r="I35" s="8"/>
      <c r="J35" s="8"/>
    </row>
    <row r="36" spans="1:10" ht="12.75">
      <c r="A36" s="12" t="s">
        <v>9</v>
      </c>
      <c r="B36" s="1">
        <v>1</v>
      </c>
      <c r="C36" s="4" t="s">
        <v>32</v>
      </c>
      <c r="D36" s="11">
        <v>5915152</v>
      </c>
      <c r="E36" s="11">
        <v>7458419</v>
      </c>
      <c r="F36" s="11">
        <v>8177124</v>
      </c>
      <c r="G36" s="11">
        <v>10898312</v>
      </c>
      <c r="H36" s="11">
        <v>0</v>
      </c>
      <c r="I36" s="11">
        <v>3200000</v>
      </c>
      <c r="J36" s="6">
        <f t="shared" si="0"/>
        <v>35649007</v>
      </c>
    </row>
    <row r="37" spans="1:10" ht="12.75">
      <c r="A37" s="13"/>
      <c r="B37" s="1">
        <v>2</v>
      </c>
      <c r="C37" s="4" t="s">
        <v>32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6"/>
    </row>
    <row r="38" spans="1:10" ht="12.75">
      <c r="A38" s="13"/>
      <c r="B38" s="1">
        <v>3</v>
      </c>
      <c r="C38" s="4" t="s">
        <v>33</v>
      </c>
      <c r="D38" s="11">
        <v>2601094</v>
      </c>
      <c r="E38" s="11">
        <v>3329599</v>
      </c>
      <c r="F38" s="11">
        <v>3254700</v>
      </c>
      <c r="G38" s="11">
        <v>3902838</v>
      </c>
      <c r="H38" s="11">
        <v>22576851</v>
      </c>
      <c r="I38" s="11">
        <v>13189913</v>
      </c>
      <c r="J38" s="6">
        <f t="shared" si="0"/>
        <v>48854995</v>
      </c>
    </row>
    <row r="39" spans="1:10" ht="12.75">
      <c r="A39" s="14"/>
      <c r="B39" s="1"/>
      <c r="C39" s="4" t="s">
        <v>4</v>
      </c>
      <c r="D39" s="7">
        <f aca="true" t="shared" si="5" ref="D39:I39">SUM(D36:D38)</f>
        <v>8516246</v>
      </c>
      <c r="E39" s="7">
        <f t="shared" si="5"/>
        <v>10788018</v>
      </c>
      <c r="F39" s="7">
        <f t="shared" si="5"/>
        <v>11431824</v>
      </c>
      <c r="G39" s="7">
        <f t="shared" si="5"/>
        <v>14801150</v>
      </c>
      <c r="H39" s="7">
        <f t="shared" si="5"/>
        <v>22576851</v>
      </c>
      <c r="I39" s="7">
        <f t="shared" si="5"/>
        <v>16389913</v>
      </c>
      <c r="J39" s="6">
        <f t="shared" si="0"/>
        <v>84504002</v>
      </c>
    </row>
    <row r="40" spans="4:10" ht="12.75">
      <c r="D40" s="8"/>
      <c r="E40" s="8"/>
      <c r="F40" s="8"/>
      <c r="G40" s="8"/>
      <c r="H40" s="8"/>
      <c r="I40" s="8"/>
      <c r="J40" s="8"/>
    </row>
    <row r="41" spans="1:10" ht="12.75">
      <c r="A41" s="1"/>
      <c r="B41" s="1"/>
      <c r="C41" s="4" t="s">
        <v>4</v>
      </c>
      <c r="D41" s="6">
        <f aca="true" t="shared" si="6" ref="D41:I41">SUM(D39+D34+D26+D19+D8)</f>
        <v>345649759</v>
      </c>
      <c r="E41" s="6">
        <f t="shared" si="6"/>
        <v>440223372</v>
      </c>
      <c r="F41" s="6">
        <f t="shared" si="6"/>
        <v>444179836</v>
      </c>
      <c r="G41" s="6">
        <f t="shared" si="6"/>
        <v>555053302</v>
      </c>
      <c r="H41" s="6">
        <f t="shared" si="6"/>
        <v>460613620</v>
      </c>
      <c r="I41" s="6">
        <f t="shared" si="6"/>
        <v>430254970</v>
      </c>
      <c r="J41" s="6">
        <f t="shared" si="0"/>
        <v>2675974859</v>
      </c>
    </row>
    <row r="42" spans="1:10" ht="12.75">
      <c r="A42" s="15" t="s">
        <v>38</v>
      </c>
      <c r="B42" s="15"/>
      <c r="C42" s="16"/>
      <c r="D42" s="16"/>
      <c r="E42" s="16"/>
      <c r="F42" s="16"/>
      <c r="G42" s="16"/>
      <c r="H42" s="16"/>
      <c r="I42" s="16"/>
      <c r="J42" s="16"/>
    </row>
  </sheetData>
  <sheetProtection/>
  <mergeCells count="7">
    <mergeCell ref="A28:A34"/>
    <mergeCell ref="A36:A39"/>
    <mergeCell ref="A42:J42"/>
    <mergeCell ref="A1:J1"/>
    <mergeCell ref="A5:A8"/>
    <mergeCell ref="A10:A19"/>
    <mergeCell ref="A21:A26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2006-06-14T13:20:38Z</cp:lastPrinted>
  <dcterms:created xsi:type="dcterms:W3CDTF">2002-04-19T14:16:10Z</dcterms:created>
  <dcterms:modified xsi:type="dcterms:W3CDTF">2009-06-11T11:39:27Z</dcterms:modified>
  <cp:category/>
  <cp:version/>
  <cp:contentType/>
  <cp:contentStatus/>
</cp:coreProperties>
</file>